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D22" i="2"/>
  <c r="H12" i="2"/>
  <c r="H23" i="2" s="1"/>
  <c r="G12" i="2"/>
  <c r="G23" i="2" s="1"/>
  <c r="F12" i="2"/>
  <c r="E12" i="2"/>
  <c r="E23" i="2" s="1"/>
  <c r="D12" i="2"/>
  <c r="D23" i="2" l="1"/>
  <c r="F23" i="2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<sst xmlns="http://schemas.openxmlformats.org/spreadsheetml/2006/main" count="58" uniqueCount="53">
  <si>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</si>
  <si>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</si>
  <si>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</si>
  <si>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</si>
  <si>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</si>
  <si>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</si>
  <si>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</si>
  <si>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</si>
  <si>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</si>
  <si>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</si>
  <si>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</si>
  <si>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</si>
  <si>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</si>
  <si>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</si>
  <si>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</si>
  <si>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Чай с сахаром</t>
  </si>
  <si>
    <t>Хлеб пшеничный</t>
  </si>
  <si>
    <t>Хлеб ржаной</t>
  </si>
  <si>
    <t>Компот из смеси сухофруктов</t>
  </si>
  <si>
    <t>напиток</t>
  </si>
  <si>
    <t>200</t>
  </si>
  <si>
    <t>150</t>
  </si>
  <si>
    <t>30</t>
  </si>
  <si>
    <t>508</t>
  </si>
  <si>
    <t>108</t>
  </si>
  <si>
    <t>109</t>
  </si>
  <si>
    <t>100</t>
  </si>
  <si>
    <t>493</t>
  </si>
  <si>
    <t>Курица в соусе томатном</t>
  </si>
  <si>
    <t>405</t>
  </si>
  <si>
    <t>Раздел меню</t>
  </si>
  <si>
    <t>Блюда</t>
  </si>
  <si>
    <t>Вес блюда, г</t>
  </si>
  <si>
    <t>№ рецептуры</t>
  </si>
  <si>
    <t>гор.блюдо</t>
  </si>
  <si>
    <t>Каша "Дружба"</t>
  </si>
  <si>
    <t>260</t>
  </si>
  <si>
    <t>гор.напиток</t>
  </si>
  <si>
    <t>хлеб</t>
  </si>
  <si>
    <t xml:space="preserve">Кекс </t>
  </si>
  <si>
    <t>448</t>
  </si>
  <si>
    <t>фрукты</t>
  </si>
  <si>
    <t>итого</t>
  </si>
  <si>
    <t>закуска</t>
  </si>
  <si>
    <t xml:space="preserve">Икра кабачковая </t>
  </si>
  <si>
    <t>60</t>
  </si>
  <si>
    <t>121</t>
  </si>
  <si>
    <t>Свекольник на к/б</t>
  </si>
  <si>
    <t>131</t>
  </si>
  <si>
    <t>Макаронные изделия отварные с маслом</t>
  </si>
  <si>
    <t>203</t>
  </si>
  <si>
    <t>Итого за день:</t>
  </si>
  <si>
    <t>13.11.2023.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</si>
</sst>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0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4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2" xfId="0" applyBorder="1"/>
    <xf numFmtId="0" fontId="3" fillId="0" borderId="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3" sqref="L13"/>
    </sheetView>
  </sheetViews>
  <sheetFormatPr defaultRowHeight="15" x14ac:dyDescent="0.25"/>
  <cols>
    <col min="1" max="1" width="13.42578125" customWidth="1"/>
    <col min="2" max="2" width="14" customWidth="1"/>
    <col min="3" max="3" width="14.85546875" customWidth="1"/>
    <col min="4" max="4" width="46.5703125" bestFit="1" customWidth="1"/>
    <col min="5" max="5" width="10.28515625" bestFit="1" customWidth="1"/>
    <col min="7" max="7" width="14" bestFit="1" customWidth="1"/>
    <col min="8" max="8" width="6.5703125" bestFit="1" customWidth="1"/>
    <col min="10" max="10" width="10.140625" bestFit="1" customWidth="1"/>
  </cols>
  <sheetData>
    <row r="1" spans="1:10" x14ac:dyDescent="0.25">
      <c r="A1" t="s">
        <v>0</v>
      </c>
      <c r="B1" s="26"/>
      <c r="C1" s="27"/>
      <c r="D1" s="28"/>
      <c r="E1" t="s">
        <v>13</v>
      </c>
      <c r="F1" s="3"/>
      <c r="I1" t="s">
        <v>1</v>
      </c>
      <c r="J1" s="2" t="s">
        <v>52</v>
      </c>
    </row>
    <row r="3" spans="1:10" ht="15.75" thickBot="1" x14ac:dyDescent="0.3"/>
    <row r="4" spans="1:10" ht="34.5" thickBot="1" x14ac:dyDescent="0.3">
      <c r="A4" s="5" t="s">
        <v>2</v>
      </c>
      <c r="B4" s="5" t="s">
        <v>30</v>
      </c>
      <c r="C4" s="5" t="s">
        <v>31</v>
      </c>
      <c r="D4" s="5" t="s">
        <v>32</v>
      </c>
      <c r="E4" s="5" t="s">
        <v>4</v>
      </c>
      <c r="F4" s="5" t="s">
        <v>5</v>
      </c>
      <c r="G4" s="5" t="s">
        <v>6</v>
      </c>
      <c r="H4" s="5" t="s">
        <v>3</v>
      </c>
      <c r="I4" s="6" t="s">
        <v>33</v>
      </c>
    </row>
    <row r="5" spans="1:10" ht="30" x14ac:dyDescent="0.25">
      <c r="A5" s="7" t="s">
        <v>7</v>
      </c>
      <c r="B5" s="8" t="s">
        <v>34</v>
      </c>
      <c r="C5" s="9" t="s">
        <v>35</v>
      </c>
      <c r="D5" s="10" t="s">
        <v>20</v>
      </c>
      <c r="E5" s="11">
        <v>5.26</v>
      </c>
      <c r="F5" s="11">
        <v>11.66</v>
      </c>
      <c r="G5" s="11">
        <v>25.06</v>
      </c>
      <c r="H5" s="10">
        <v>226.2</v>
      </c>
      <c r="I5" s="12" t="s">
        <v>36</v>
      </c>
    </row>
    <row r="6" spans="1:10" x14ac:dyDescent="0.25">
      <c r="A6" s="13"/>
      <c r="B6" s="4"/>
      <c r="C6" s="14"/>
      <c r="D6" s="15"/>
      <c r="E6" s="15"/>
      <c r="F6" s="15"/>
      <c r="G6" s="15"/>
      <c r="H6" s="15"/>
      <c r="I6" s="16"/>
    </row>
    <row r="7" spans="1:10" x14ac:dyDescent="0.25">
      <c r="A7" s="13"/>
      <c r="B7" s="1" t="s">
        <v>37</v>
      </c>
      <c r="C7" s="9" t="s">
        <v>15</v>
      </c>
      <c r="D7" s="10" t="s">
        <v>20</v>
      </c>
      <c r="E7" s="11">
        <v>0.1</v>
      </c>
      <c r="F7" s="11">
        <v>0</v>
      </c>
      <c r="G7" s="11">
        <v>15</v>
      </c>
      <c r="H7" s="10">
        <v>60</v>
      </c>
      <c r="I7" s="12" t="s">
        <v>27</v>
      </c>
    </row>
    <row r="8" spans="1:10" x14ac:dyDescent="0.25">
      <c r="A8" s="13"/>
      <c r="B8" s="1" t="s">
        <v>38</v>
      </c>
      <c r="C8" s="9" t="s">
        <v>39</v>
      </c>
      <c r="D8" s="10" t="s">
        <v>26</v>
      </c>
      <c r="E8" s="11">
        <v>5.4</v>
      </c>
      <c r="F8" s="11">
        <v>21.16</v>
      </c>
      <c r="G8" s="11">
        <v>57.08</v>
      </c>
      <c r="H8" s="10">
        <v>440</v>
      </c>
      <c r="I8" s="12" t="s">
        <v>40</v>
      </c>
    </row>
    <row r="9" spans="1:10" x14ac:dyDescent="0.25">
      <c r="A9" s="13"/>
      <c r="B9" s="1" t="s">
        <v>41</v>
      </c>
      <c r="C9" s="14"/>
      <c r="D9" s="15"/>
      <c r="E9" s="15"/>
      <c r="F9" s="15"/>
      <c r="G9" s="15"/>
      <c r="H9" s="15"/>
      <c r="I9" s="16"/>
    </row>
    <row r="10" spans="1:10" x14ac:dyDescent="0.25">
      <c r="A10" s="13"/>
      <c r="B10" s="4"/>
      <c r="C10" s="14"/>
      <c r="D10" s="15"/>
      <c r="E10" s="15"/>
      <c r="F10" s="15"/>
      <c r="G10" s="15"/>
      <c r="H10" s="15"/>
      <c r="I10" s="16"/>
    </row>
    <row r="11" spans="1:10" x14ac:dyDescent="0.25">
      <c r="A11" s="13"/>
      <c r="B11" s="4"/>
      <c r="C11" s="14"/>
      <c r="D11" s="15"/>
      <c r="E11" s="15"/>
      <c r="F11" s="15"/>
      <c r="G11" s="15"/>
      <c r="H11" s="15"/>
      <c r="I11" s="16"/>
    </row>
    <row r="12" spans="1:10" x14ac:dyDescent="0.25">
      <c r="A12" s="17"/>
      <c r="B12" s="18" t="s">
        <v>42</v>
      </c>
      <c r="C12" s="19"/>
      <c r="D12" s="20">
        <f>D5+D7+D8</f>
        <v>500</v>
      </c>
      <c r="E12" s="20">
        <f t="shared" ref="E12:H12" si="0">SUM(E5:E11)</f>
        <v>10.76</v>
      </c>
      <c r="F12" s="20">
        <f t="shared" si="0"/>
        <v>32.82</v>
      </c>
      <c r="G12" s="20">
        <f t="shared" si="0"/>
        <v>97.14</v>
      </c>
      <c r="H12" s="20">
        <f t="shared" si="0"/>
        <v>726.2</v>
      </c>
      <c r="I12" s="21"/>
    </row>
    <row r="13" spans="1:10" ht="30" x14ac:dyDescent="0.25">
      <c r="A13" s="22" t="s">
        <v>8</v>
      </c>
      <c r="B13" s="1" t="s">
        <v>43</v>
      </c>
      <c r="C13" s="9" t="s">
        <v>44</v>
      </c>
      <c r="D13" s="10" t="s">
        <v>45</v>
      </c>
      <c r="E13" s="11">
        <v>1.1399999999999999</v>
      </c>
      <c r="F13" s="11">
        <v>5.34</v>
      </c>
      <c r="G13" s="11">
        <v>4.62</v>
      </c>
      <c r="H13" s="10">
        <v>71.400000000000006</v>
      </c>
      <c r="I13" s="12" t="s">
        <v>46</v>
      </c>
    </row>
    <row r="14" spans="1:10" ht="30" x14ac:dyDescent="0.25">
      <c r="A14" s="13"/>
      <c r="B14" s="1" t="s">
        <v>9</v>
      </c>
      <c r="C14" s="9" t="s">
        <v>47</v>
      </c>
      <c r="D14" s="10" t="s">
        <v>20</v>
      </c>
      <c r="E14" s="11">
        <v>1.74</v>
      </c>
      <c r="F14" s="11">
        <v>3.56</v>
      </c>
      <c r="G14" s="11">
        <v>9.6199999999999992</v>
      </c>
      <c r="H14" s="10">
        <v>77.599999999999994</v>
      </c>
      <c r="I14" s="12" t="s">
        <v>48</v>
      </c>
    </row>
    <row r="15" spans="1:10" ht="30" x14ac:dyDescent="0.25">
      <c r="A15" s="13"/>
      <c r="B15" s="1" t="s">
        <v>10</v>
      </c>
      <c r="C15" s="9" t="s">
        <v>28</v>
      </c>
      <c r="D15" s="10">
        <v>90</v>
      </c>
      <c r="E15" s="11">
        <v>10.199999999999999</v>
      </c>
      <c r="F15" s="11">
        <v>10.119999999999999</v>
      </c>
      <c r="G15" s="11">
        <v>3.08</v>
      </c>
      <c r="H15" s="10">
        <v>144</v>
      </c>
      <c r="I15" s="12" t="s">
        <v>29</v>
      </c>
    </row>
    <row r="16" spans="1:10" ht="60" x14ac:dyDescent="0.25">
      <c r="A16" s="13"/>
      <c r="B16" s="1" t="s">
        <v>11</v>
      </c>
      <c r="C16" s="9" t="s">
        <v>49</v>
      </c>
      <c r="D16" s="10" t="s">
        <v>21</v>
      </c>
      <c r="E16" s="11">
        <v>5.46</v>
      </c>
      <c r="F16" s="11">
        <v>5.79</v>
      </c>
      <c r="G16" s="11">
        <v>30.45</v>
      </c>
      <c r="H16" s="10">
        <v>195.72</v>
      </c>
      <c r="I16" s="12" t="s">
        <v>50</v>
      </c>
    </row>
    <row r="17" spans="1:9" ht="45" x14ac:dyDescent="0.25">
      <c r="A17" s="13"/>
      <c r="B17" s="1" t="s">
        <v>19</v>
      </c>
      <c r="C17" s="9" t="s">
        <v>18</v>
      </c>
      <c r="D17" s="10" t="s">
        <v>20</v>
      </c>
      <c r="E17" s="11">
        <v>0.5</v>
      </c>
      <c r="F17" s="11">
        <v>0</v>
      </c>
      <c r="G17" s="11">
        <v>34</v>
      </c>
      <c r="H17" s="10">
        <v>110</v>
      </c>
      <c r="I17" s="12" t="s">
        <v>23</v>
      </c>
    </row>
    <row r="18" spans="1:9" ht="30" x14ac:dyDescent="0.25">
      <c r="A18" s="13"/>
      <c r="B18" s="1" t="s">
        <v>14</v>
      </c>
      <c r="C18" s="9" t="s">
        <v>16</v>
      </c>
      <c r="D18" s="10" t="s">
        <v>22</v>
      </c>
      <c r="E18" s="11">
        <v>2.2799999999999998</v>
      </c>
      <c r="F18" s="11">
        <v>0.24</v>
      </c>
      <c r="G18" s="11">
        <v>14.76</v>
      </c>
      <c r="H18" s="10">
        <v>70.5</v>
      </c>
      <c r="I18" s="12" t="s">
        <v>24</v>
      </c>
    </row>
    <row r="19" spans="1:9" x14ac:dyDescent="0.25">
      <c r="A19" s="13"/>
      <c r="B19" s="1" t="s">
        <v>12</v>
      </c>
      <c r="C19" s="9" t="s">
        <v>17</v>
      </c>
      <c r="D19" s="10" t="s">
        <v>22</v>
      </c>
      <c r="E19" s="11">
        <v>1.98</v>
      </c>
      <c r="F19" s="11">
        <v>0.36</v>
      </c>
      <c r="G19" s="11">
        <v>10.02</v>
      </c>
      <c r="H19" s="10">
        <v>52.2</v>
      </c>
      <c r="I19" s="12" t="s">
        <v>25</v>
      </c>
    </row>
    <row r="20" spans="1:9" x14ac:dyDescent="0.25">
      <c r="A20" s="13"/>
      <c r="B20" s="4"/>
      <c r="C20" s="14"/>
      <c r="D20" s="15"/>
      <c r="E20" s="15"/>
      <c r="F20" s="15"/>
      <c r="G20" s="15"/>
      <c r="H20" s="15"/>
      <c r="I20" s="16"/>
    </row>
    <row r="21" spans="1:9" x14ac:dyDescent="0.25">
      <c r="A21" s="13"/>
      <c r="B21" s="4"/>
      <c r="C21" s="14"/>
      <c r="D21" s="15"/>
      <c r="E21" s="15"/>
      <c r="F21" s="15"/>
      <c r="G21" s="15"/>
      <c r="H21" s="15"/>
      <c r="I21" s="16"/>
    </row>
    <row r="22" spans="1:9" x14ac:dyDescent="0.25">
      <c r="A22" s="17"/>
      <c r="B22" s="18" t="s">
        <v>42</v>
      </c>
      <c r="C22" s="23"/>
      <c r="D22" s="20">
        <f>D13+D14+D15+D16+D17+D18+D19</f>
        <v>760</v>
      </c>
      <c r="E22" s="20">
        <f t="shared" ref="E22:H22" si="1">SUM(E13:E21)</f>
        <v>23.3</v>
      </c>
      <c r="F22" s="20">
        <f t="shared" si="1"/>
        <v>25.409999999999997</v>
      </c>
      <c r="G22" s="20">
        <f t="shared" si="1"/>
        <v>106.55</v>
      </c>
      <c r="H22" s="20">
        <f t="shared" si="1"/>
        <v>721.42000000000007</v>
      </c>
      <c r="I22" s="21"/>
    </row>
    <row r="23" spans="1:9" ht="15.75" thickBot="1" x14ac:dyDescent="0.3">
      <c r="A23" s="29" t="s">
        <v>51</v>
      </c>
      <c r="B23" s="30"/>
      <c r="C23" s="24"/>
      <c r="D23" s="25">
        <f>D12+D22</f>
        <v>1260</v>
      </c>
      <c r="E23" s="25">
        <f t="shared" ref="E23:H23" si="2">E12+E22</f>
        <v>34.06</v>
      </c>
      <c r="F23" s="25">
        <f t="shared" si="2"/>
        <v>58.23</v>
      </c>
      <c r="G23" s="25">
        <f t="shared" si="2"/>
        <v>203.69</v>
      </c>
      <c r="H23" s="25">
        <f t="shared" si="2"/>
        <v>1447.6200000000001</v>
      </c>
      <c r="I23" s="25"/>
    </row>
  </sheetData>
  <mergeCells count="2">
    <mergeCell ref="B1:D1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замдиректора</cp:lastModifiedBy>
  <cp:lastPrinted>2021-05-18T10:32:40Z</cp:lastPrinted>
  <dcterms:created xsi:type="dcterms:W3CDTF">2015-06-05T18:19:34Z</dcterms:created>
  <dcterms:modified xsi:type="dcterms:W3CDTF">2023-11-12T06:07:20Z</dcterms:modified>
</cp:coreProperties>
</file>